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E38F0860-47E2-43E6-9327-34D045C829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  <c r="H18" i="1"/>
  <c r="H19" i="1"/>
  <c r="H20" i="1"/>
  <c r="H9" i="1"/>
  <c r="H10" i="1"/>
  <c r="H11" i="1"/>
  <c r="H12" i="1"/>
  <c r="H13" i="1"/>
  <c r="H14" i="1"/>
  <c r="H15" i="1"/>
  <c r="H8" i="1" l="1"/>
  <c r="H21" i="1" s="1"/>
  <c r="H23" i="1" l="1"/>
</calcChain>
</file>

<file path=xl/sharedStrings.xml><?xml version="1.0" encoding="utf-8"?>
<sst xmlns="http://schemas.openxmlformats.org/spreadsheetml/2006/main" count="40" uniqueCount="40">
  <si>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</si>
  <si>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</si>
  <si>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</si>
  <si>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</si>
  <si>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</si>
  <si>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</si>
  <si>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</si>
  <si>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</si>
  <si>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</si>
  <si>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</si>
  <si>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</si>
  <si>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</si>
  <si>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</si>
  <si>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</si>
  <si>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</si>
  <si>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</si>
  <si>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</si>
  <si>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</si>
  <si>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</si>
  <si>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</si>
  <si>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</si>
  <si>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</si>
  <si>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</si>
  <si>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Název části veřejné zakázky: Výrobky z netkaného textilu</t>
  </si>
  <si>
    <t>Název veřejné zakázky: Obvazový materiál - tampony, kompresy, vata - část 5</t>
  </si>
  <si>
    <t>5.1. Komprese z netkaného textilu, sterilní</t>
  </si>
  <si>
    <t>kompres z netkané textilie 5x5cm, 4 vrstvy, sterilní á2ks</t>
  </si>
  <si>
    <t>kompres z netkané textilie 5x5cm, 4 vrstvy, sterilní á5ks</t>
  </si>
  <si>
    <t>kompres z netkané textilie 7,5x7,5cm, 4 vrstvy, sterilní á2ks</t>
  </si>
  <si>
    <t>kompres z netkané textilie 7,5x7,5cm, 4 vrstvy, sterilní á5ks</t>
  </si>
  <si>
    <t>kompres z netkané textilie 10x10cm, 4 vrstvy, sterilní á2ks</t>
  </si>
  <si>
    <t>kompres z netkané textilie 10x10cm, 4 vrstvy, sterilní á5ks</t>
  </si>
  <si>
    <t>kompres z netkané textilie 10x20cm, 4 vrstvy, sterilní á2ks</t>
  </si>
  <si>
    <t>kompres z netkané textilie 10x20cm, 4 vrstvy, sterilní á5ks</t>
  </si>
  <si>
    <t>5.2. Komprese z netkaného textilu, nesterilní</t>
  </si>
  <si>
    <t>kompres z netkané textilie 5x5cm, 4 vrstvy, nesterilní,  balení 100ks</t>
  </si>
  <si>
    <t>kompres z netkané textilie 7,5x7,5cm, 4 vrstvy, nesterilní, balení 100ks</t>
  </si>
  <si>
    <t>kompres z netkané textilie 10x10cm, 4 vrstvy, nesterilní, balení 100ks</t>
  </si>
  <si>
    <t>kompres z netkané textilie 10x20cm, 4 vrstvy, nesterilní,  balení 100ks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</si>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</sst>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/>
    </xf>
    <xf numFmtId="0" fontId="8" fillId="0" borderId="10" xfId="0" applyFont="1" applyBorder="1" applyAlignment="1">
      <alignment horizontal="left" vertical="top" wrapText="1"/>
    </xf>
    <xf numFmtId="3" fontId="8" fillId="0" borderId="10" xfId="0" applyNumberFormat="1" applyFont="1" applyBorder="1" applyAlignment="1">
      <alignment horizont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Normal="100" workbookViewId="0">
      <selection activeCell="H22" sqref="H22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7.88671875" customWidth="1"/>
    <col min="7" max="7" width="12.5546875" customWidth="1"/>
    <col min="8" max="8" width="14.33203125" customWidth="1"/>
    <col min="9" max="9" width="12.332031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24</v>
      </c>
    </row>
    <row r="4" spans="1:8" x14ac:dyDescent="0.3">
      <c r="B4" s="1" t="s">
        <v>23</v>
      </c>
    </row>
    <row r="5" spans="1:8" x14ac:dyDescent="0.3">
      <c r="B5" s="35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39</v>
      </c>
      <c r="G6" s="3" t="s">
        <v>8</v>
      </c>
      <c r="H6" s="3" t="s">
        <v>9</v>
      </c>
    </row>
    <row r="7" spans="1:8" x14ac:dyDescent="0.3">
      <c r="A7" s="32" t="s">
        <v>25</v>
      </c>
      <c r="B7" s="33"/>
      <c r="C7" s="33"/>
      <c r="D7" s="33"/>
      <c r="E7" s="33"/>
      <c r="F7" s="33"/>
      <c r="G7" s="33"/>
      <c r="H7" s="34"/>
    </row>
    <row r="8" spans="1:8" ht="30.75" customHeight="1" x14ac:dyDescent="0.3">
      <c r="A8" s="6" t="s">
        <v>4</v>
      </c>
      <c r="B8" s="22" t="s">
        <v>26</v>
      </c>
      <c r="C8" s="7"/>
      <c r="D8" s="7"/>
      <c r="E8" s="8"/>
      <c r="F8" s="9"/>
      <c r="G8" s="23">
        <v>26700</v>
      </c>
      <c r="H8" s="19">
        <f>E8*G8</f>
        <v>0</v>
      </c>
    </row>
    <row r="9" spans="1:8" ht="30.75" customHeight="1" x14ac:dyDescent="0.3">
      <c r="A9" s="6" t="s">
        <v>12</v>
      </c>
      <c r="B9" s="22" t="s">
        <v>27</v>
      </c>
      <c r="C9" s="7"/>
      <c r="D9" s="7"/>
      <c r="E9" s="8"/>
      <c r="F9" s="9"/>
      <c r="G9" s="23">
        <v>24100</v>
      </c>
      <c r="H9" s="19">
        <f>E9*G9</f>
        <v>0</v>
      </c>
    </row>
    <row r="10" spans="1:8" ht="30.75" customHeight="1" x14ac:dyDescent="0.3">
      <c r="A10" s="6" t="s">
        <v>13</v>
      </c>
      <c r="B10" s="22" t="s">
        <v>28</v>
      </c>
      <c r="C10" s="7"/>
      <c r="D10" s="7"/>
      <c r="E10" s="8"/>
      <c r="F10" s="9"/>
      <c r="G10" s="23">
        <v>39500</v>
      </c>
      <c r="H10" s="19">
        <f>E10*G10</f>
        <v>0</v>
      </c>
    </row>
    <row r="11" spans="1:8" ht="30.75" customHeight="1" x14ac:dyDescent="0.3">
      <c r="A11" s="6" t="s">
        <v>14</v>
      </c>
      <c r="B11" s="22" t="s">
        <v>29</v>
      </c>
      <c r="C11" s="7"/>
      <c r="D11" s="7"/>
      <c r="E11" s="8"/>
      <c r="F11" s="9"/>
      <c r="G11" s="23">
        <v>26600</v>
      </c>
      <c r="H11" s="19">
        <f>E11*G11</f>
        <v>0</v>
      </c>
    </row>
    <row r="12" spans="1:8" ht="30.75" customHeight="1" x14ac:dyDescent="0.3">
      <c r="A12" s="6" t="s">
        <v>15</v>
      </c>
      <c r="B12" s="22" t="s">
        <v>30</v>
      </c>
      <c r="C12" s="7"/>
      <c r="D12" s="7"/>
      <c r="E12" s="8"/>
      <c r="F12" s="9"/>
      <c r="G12" s="23">
        <v>75700</v>
      </c>
      <c r="H12" s="19">
        <f>E12*G12</f>
        <v>0</v>
      </c>
    </row>
    <row r="13" spans="1:8" ht="30.75" customHeight="1" x14ac:dyDescent="0.3">
      <c r="A13" s="6" t="s">
        <v>16</v>
      </c>
      <c r="B13" s="22" t="s">
        <v>31</v>
      </c>
      <c r="C13" s="7"/>
      <c r="D13" s="7"/>
      <c r="E13" s="8"/>
      <c r="F13" s="9"/>
      <c r="G13" s="23">
        <v>20100</v>
      </c>
      <c r="H13" s="19">
        <f>E13*G13</f>
        <v>0</v>
      </c>
    </row>
    <row r="14" spans="1:8" ht="30.75" customHeight="1" x14ac:dyDescent="0.3">
      <c r="A14" s="6" t="s">
        <v>17</v>
      </c>
      <c r="B14" s="22" t="s">
        <v>32</v>
      </c>
      <c r="C14" s="7"/>
      <c r="D14" s="7"/>
      <c r="E14" s="8"/>
      <c r="F14" s="9"/>
      <c r="G14" s="23">
        <v>10200</v>
      </c>
      <c r="H14" s="19">
        <f>E14*G14</f>
        <v>0</v>
      </c>
    </row>
    <row r="15" spans="1:8" ht="30.75" customHeight="1" thickBot="1" x14ac:dyDescent="0.35">
      <c r="A15" s="14" t="s">
        <v>18</v>
      </c>
      <c r="B15" s="24" t="s">
        <v>33</v>
      </c>
      <c r="C15" s="15"/>
      <c r="D15" s="15"/>
      <c r="E15" s="16"/>
      <c r="F15" s="17"/>
      <c r="G15" s="25">
        <v>31800</v>
      </c>
      <c r="H15" s="21">
        <f>E15*G15</f>
        <v>0</v>
      </c>
    </row>
    <row r="16" spans="1:8" ht="15" customHeight="1" thickTop="1" x14ac:dyDescent="0.3">
      <c r="A16" s="32" t="s">
        <v>34</v>
      </c>
      <c r="B16" s="33"/>
      <c r="C16" s="33"/>
      <c r="D16" s="33"/>
      <c r="E16" s="33"/>
      <c r="F16" s="33"/>
      <c r="G16" s="33"/>
      <c r="H16" s="34"/>
    </row>
    <row r="17" spans="1:8" ht="30.75" customHeight="1" x14ac:dyDescent="0.3">
      <c r="A17" s="10" t="s">
        <v>19</v>
      </c>
      <c r="B17" s="22" t="s">
        <v>35</v>
      </c>
      <c r="C17" s="11"/>
      <c r="D17" s="11"/>
      <c r="E17" s="12"/>
      <c r="F17" s="13"/>
      <c r="G17" s="23">
        <v>112</v>
      </c>
      <c r="H17" s="20">
        <f>E17*G17</f>
        <v>0</v>
      </c>
    </row>
    <row r="18" spans="1:8" ht="30.75" customHeight="1" x14ac:dyDescent="0.3">
      <c r="A18" s="6" t="s">
        <v>20</v>
      </c>
      <c r="B18" s="22" t="s">
        <v>36</v>
      </c>
      <c r="C18" s="7"/>
      <c r="D18" s="7"/>
      <c r="E18" s="8"/>
      <c r="F18" s="9"/>
      <c r="G18" s="23">
        <v>350</v>
      </c>
      <c r="H18" s="19">
        <f>E18*G18</f>
        <v>0</v>
      </c>
    </row>
    <row r="19" spans="1:8" ht="30.75" customHeight="1" x14ac:dyDescent="0.3">
      <c r="A19" s="6" t="s">
        <v>21</v>
      </c>
      <c r="B19" s="22" t="s">
        <v>37</v>
      </c>
      <c r="C19" s="7"/>
      <c r="D19" s="7"/>
      <c r="E19" s="8"/>
      <c r="F19" s="9"/>
      <c r="G19" s="23">
        <v>172</v>
      </c>
      <c r="H19" s="19">
        <f>E19*G19</f>
        <v>0</v>
      </c>
    </row>
    <row r="20" spans="1:8" ht="30.75" customHeight="1" x14ac:dyDescent="0.3">
      <c r="A20" s="6" t="s">
        <v>22</v>
      </c>
      <c r="B20" s="22" t="s">
        <v>38</v>
      </c>
      <c r="C20" s="7"/>
      <c r="D20" s="7"/>
      <c r="E20" s="8"/>
      <c r="F20" s="9"/>
      <c r="G20" s="23">
        <v>554</v>
      </c>
      <c r="H20" s="19">
        <f>E20*G20</f>
        <v>0</v>
      </c>
    </row>
    <row r="21" spans="1:8" x14ac:dyDescent="0.3">
      <c r="D21" s="26" t="s">
        <v>10</v>
      </c>
      <c r="E21" s="27"/>
      <c r="F21" s="27"/>
      <c r="G21" s="27"/>
      <c r="H21" s="18">
        <f>SUM(H8:H20)</f>
        <v>0</v>
      </c>
    </row>
    <row r="22" spans="1:8" x14ac:dyDescent="0.3">
      <c r="D22" s="28" t="s">
        <v>6</v>
      </c>
      <c r="E22" s="29"/>
      <c r="F22" s="29"/>
      <c r="G22" s="29"/>
      <c r="H22" s="36"/>
    </row>
    <row r="23" spans="1:8" ht="15" thickBot="1" x14ac:dyDescent="0.35">
      <c r="D23" s="30" t="s">
        <v>11</v>
      </c>
      <c r="E23" s="31"/>
      <c r="F23" s="31"/>
      <c r="G23" s="31"/>
      <c r="H23" s="2">
        <f>H21+H22</f>
        <v>0</v>
      </c>
    </row>
  </sheetData>
  <mergeCells count="5">
    <mergeCell ref="D21:G21"/>
    <mergeCell ref="D22:G22"/>
    <mergeCell ref="D23:G23"/>
    <mergeCell ref="A7:H7"/>
    <mergeCell ref="A16:H16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2021-12-29T01:15:30Z</dcterms:modified>
</cp:coreProperties>
</file>